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tabRatio="796" activeTab="0"/>
  </bookViews>
  <sheets>
    <sheet name="FONT" sheetId="1" r:id="rId1"/>
    <sheet name="VA GA LE GRADE" sheetId="2" r:id="rId2"/>
    <sheet name="JBBK" sheetId="3" r:id="rId3"/>
  </sheets>
  <definedNames>
    <definedName name="_xlfn.COUNTIFS" hidden="1">#NAME?</definedName>
    <definedName name="AA">#REF!</definedName>
  </definedNames>
  <calcPr fullCalcOnLoad="1"/>
</workbook>
</file>

<file path=xl/sharedStrings.xml><?xml version="1.0" encoding="utf-8"?>
<sst xmlns="http://schemas.openxmlformats.org/spreadsheetml/2006/main" count="35" uniqueCount="32">
  <si>
    <t>D</t>
  </si>
  <si>
    <t>C</t>
  </si>
  <si>
    <t>ગુણ</t>
  </si>
  <si>
    <t>A</t>
  </si>
  <si>
    <t>B</t>
  </si>
  <si>
    <t>A+</t>
  </si>
  <si>
    <t>ઉત્તમ</t>
  </si>
  <si>
    <t>વિઘાર્થીઓની સંખ્યા</t>
  </si>
  <si>
    <t>ગુજરાતી-વાચન</t>
  </si>
  <si>
    <t>ગુજરાતી-લેખન</t>
  </si>
  <si>
    <t>ગણિત</t>
  </si>
  <si>
    <t>૮.૮ - ૧૦</t>
  </si>
  <si>
    <t>૭.૫ - ૮.૭</t>
  </si>
  <si>
    <t>૬.૨ -૭.૪</t>
  </si>
  <si>
    <t>૪.૯ - ૬.૧</t>
  </si>
  <si>
    <t>૩.૬ - ૪.૮</t>
  </si>
  <si>
    <t>૦ - ૩.૫</t>
  </si>
  <si>
    <t>E</t>
  </si>
  <si>
    <t>ઉત્કૃષ્ઠ</t>
  </si>
  <si>
    <t>ઘણી સારી</t>
  </si>
  <si>
    <t>સારી</t>
  </si>
  <si>
    <t>સાધારણ</t>
  </si>
  <si>
    <t>નબળી</t>
  </si>
  <si>
    <t>ai fieli gim( ti( aivi&amp; anyi fieli(
Diunili(D krvii</t>
  </si>
  <si>
    <t>www.pravinvankar.com</t>
  </si>
  <si>
    <t>siieT a(pini kr(.</t>
  </si>
  <si>
    <t xml:space="preserve">GUJRATI FONT MATE:- </t>
  </si>
  <si>
    <t>timiiri vi(Ts(pi giVpimiI j(Dvii miiT\ mi(biieli nIbir- 9925483938</t>
  </si>
  <si>
    <t>viDp_ri an_pimi p{i. SiiLi tii-kD&amp; J- mih\siiNii</t>
  </si>
  <si>
    <t>wi(rNi-6</t>
  </si>
  <si>
    <t>ai fieli hMi^dBiie- winiili&amp; tii-kD&amp; dviiri biniiv(li C\.</t>
  </si>
  <si>
    <t>UPAR NI SITE OPEN KARI  FONT PAR CLICK KARO.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</si>
</sst>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રૂ&quot;\ #,##0;&quot;રૂ&quot;\ \-#,##0"/>
    <numFmt numFmtId="165" formatCode="&quot;રૂ&quot;\ #,##0;[Red]&quot;રૂ&quot;\ \-#,##0"/>
    <numFmt numFmtId="166" formatCode="&quot;રૂ&quot;\ #,##0.00;&quot;રૂ&quot;\ \-#,##0.00"/>
    <numFmt numFmtId="167" formatCode="&quot;રૂ&quot;\ #,##0.00;[Red]&quot;રૂ&quot;\ \-#,##0.00"/>
    <numFmt numFmtId="168" formatCode="_ &quot;રૂ&quot;\ * #,##0_ ;_ &quot;રૂ&quot;\ * \-#,##0_ ;_ &quot;રૂ&quot;\ * &quot;-&quot;_ ;_ @_ "/>
    <numFmt numFmtId="169" formatCode="_ * #,##0_ ;_ * \-#,##0_ ;_ * &quot;-&quot;_ ;_ @_ "/>
    <numFmt numFmtId="170" formatCode="_ &quot;રૂ&quot;\ * #,##0.00_ ;_ &quot;રૂ&quot;\ * \-#,##0.00_ ;_ &quot;રૂ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7000000]dd\-mmm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000"/>
    <numFmt numFmtId="186" formatCode="0.000000000000"/>
    <numFmt numFmtId="187" formatCode="0.0000000000000"/>
    <numFmt numFmtId="188" formatCode="0.0"/>
    <numFmt numFmtId="189" formatCode="[$-7000447]0"/>
    <numFmt numFmtId="190" formatCode="00"/>
    <numFmt numFmtId="191" formatCode="[$-7000000]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Shruti"/>
      <family val="0"/>
    </font>
    <font>
      <sz val="14"/>
      <name val="Verdana"/>
      <family val="2"/>
    </font>
    <font>
      <sz val="16"/>
      <name val="Arial"/>
      <family val="2"/>
    </font>
    <font>
      <sz val="14"/>
      <name val="Mon_G001"/>
      <family val="0"/>
    </font>
    <font>
      <sz val="36"/>
      <name val="Mon_G001"/>
      <family val="0"/>
    </font>
    <font>
      <sz val="48"/>
      <name val="Mon_G001"/>
      <family val="0"/>
    </font>
    <font>
      <u val="single"/>
      <sz val="10"/>
      <color indexed="12"/>
      <name val="Arial"/>
      <family val="2"/>
    </font>
    <font>
      <sz val="26"/>
      <name val="Mon_G001"/>
      <family val="0"/>
    </font>
    <font>
      <sz val="16"/>
      <name val="Times New Roman"/>
      <family val="1"/>
    </font>
    <font>
      <sz val="20"/>
      <name val="Mon_G001"/>
      <family val="0"/>
    </font>
    <font>
      <sz val="24"/>
      <name val="Mon_G001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u val="single"/>
      <sz val="26"/>
      <color indexed="12"/>
      <name val="Arial"/>
      <family val="2"/>
    </font>
    <font>
      <u val="single"/>
      <sz val="16"/>
      <color indexed="12"/>
      <name val="Arial"/>
      <family val="2"/>
    </font>
    <font>
      <sz val="14"/>
      <color indexed="8"/>
      <name val="Mon_G001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u val="single"/>
      <sz val="26"/>
      <color theme="10"/>
      <name val="Arial"/>
      <family val="2"/>
    </font>
    <font>
      <u val="single"/>
      <sz val="16"/>
      <color theme="10"/>
      <name val="Arial"/>
      <family val="2"/>
    </font>
    <font>
      <sz val="14"/>
      <color theme="1"/>
      <name val="Mon_G00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>
        <color indexed="63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4" fillId="4" borderId="10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191" fontId="4" fillId="0" borderId="12" xfId="57" applyNumberFormat="1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191" fontId="4" fillId="0" borderId="14" xfId="57" applyNumberFormat="1" applyFont="1" applyBorder="1" applyAlignment="1">
      <alignment horizontal="center" vertical="center" wrapText="1"/>
      <protection/>
    </xf>
    <xf numFmtId="0" fontId="4" fillId="4" borderId="15" xfId="57" applyFont="1" applyFill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16" xfId="57" applyFont="1" applyBorder="1" applyAlignment="1">
      <alignment horizontal="center" vertical="center" wrapText="1"/>
      <protection/>
    </xf>
    <xf numFmtId="0" fontId="5" fillId="0" borderId="17" xfId="57" applyFont="1" applyBorder="1" applyAlignment="1">
      <alignment horizontal="center" vertical="center"/>
      <protection/>
    </xf>
    <xf numFmtId="0" fontId="5" fillId="0" borderId="18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6" fillId="0" borderId="2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6" fillId="0" borderId="0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 wrapText="1"/>
      <protection/>
    </xf>
    <xf numFmtId="0" fontId="8" fillId="0" borderId="0" xfId="57" applyFont="1" applyBorder="1" applyAlignment="1">
      <alignment horizontal="center" vertical="center"/>
      <protection/>
    </xf>
    <xf numFmtId="0" fontId="59" fillId="0" borderId="0" xfId="53" applyFont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0" fillId="0" borderId="0" xfId="53" applyFont="1" applyAlignment="1" applyProtection="1">
      <alignment horizontal="center" vertical="center" wrapText="1"/>
      <protection/>
    </xf>
    <xf numFmtId="0" fontId="12" fillId="0" borderId="0" xfId="57" applyFont="1" applyAlignment="1">
      <alignment horizontal="center" vertical="center" wrapText="1"/>
      <protection/>
    </xf>
    <xf numFmtId="0" fontId="13" fillId="0" borderId="0" xfId="57" applyFont="1" applyAlignment="1">
      <alignment horizontal="center" vertical="center" wrapText="1"/>
      <protection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3" fillId="0" borderId="33" xfId="57" applyFont="1" applyBorder="1" applyAlignment="1">
      <alignment horizontal="center" vertical="center" wrapText="1"/>
      <protection/>
    </xf>
    <xf numFmtId="0" fontId="3" fillId="0" borderId="34" xfId="57" applyFont="1" applyBorder="1" applyAlignment="1">
      <alignment horizontal="center" vertical="center" wrapText="1"/>
      <protection/>
    </xf>
    <xf numFmtId="0" fontId="3" fillId="0" borderId="35" xfId="57" applyFont="1" applyBorder="1" applyAlignment="1">
      <alignment horizontal="center" vertical="center" wrapText="1"/>
      <protection/>
    </xf>
    <xf numFmtId="0" fontId="3" fillId="0" borderId="36" xfId="57" applyFont="1" applyBorder="1" applyAlignment="1">
      <alignment horizontal="center" vertical="center" wrapText="1"/>
      <protection/>
    </xf>
    <xf numFmtId="0" fontId="3" fillId="0" borderId="37" xfId="57" applyFont="1" applyBorder="1" applyAlignment="1">
      <alignment horizontal="center" vertical="center" wrapText="1"/>
      <protection/>
    </xf>
    <xf numFmtId="0" fontId="3" fillId="0" borderId="38" xfId="57" applyFont="1" applyBorder="1" applyAlignment="1">
      <alignment horizontal="center" vertical="center" wrapText="1"/>
      <protection/>
    </xf>
    <xf numFmtId="0" fontId="3" fillId="0" borderId="39" xfId="57" applyFont="1" applyBorder="1" applyAlignment="1">
      <alignment horizontal="center" vertical="center" wrapText="1"/>
      <protection/>
    </xf>
    <xf numFmtId="0" fontId="3" fillId="0" borderId="4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vinvankar.com/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6"/>
  <sheetViews>
    <sheetView tabSelected="1" zoomScalePageLayoutView="0" workbookViewId="0" topLeftCell="A1">
      <selection activeCell="B5" sqref="B5"/>
    </sheetView>
  </sheetViews>
  <sheetFormatPr defaultColWidth="10.8515625" defaultRowHeight="24" customHeight="1"/>
  <cols>
    <col min="1" max="1" width="3.421875" style="32" customWidth="1"/>
    <col min="2" max="2" width="67.7109375" style="32" customWidth="1"/>
    <col min="3" max="16384" width="10.8515625" style="32" customWidth="1"/>
  </cols>
  <sheetData>
    <row r="1" ht="10.5" customHeight="1"/>
    <row r="2" ht="28.5" customHeight="1">
      <c r="B2" s="32" t="s">
        <v>26</v>
      </c>
    </row>
    <row r="3" ht="24" customHeight="1">
      <c r="B3" s="33" t="s">
        <v>24</v>
      </c>
    </row>
    <row r="4" ht="75" customHeight="1">
      <c r="B4" s="32" t="s">
        <v>31</v>
      </c>
    </row>
    <row r="5" ht="93" customHeight="1">
      <c r="B5" s="35" t="s">
        <v>30</v>
      </c>
    </row>
    <row r="6" ht="125.25" customHeight="1">
      <c r="B6" s="31" t="s">
        <v>27</v>
      </c>
    </row>
  </sheetData>
  <sheetProtection/>
  <hyperlinks>
    <hyperlink ref="B3" r:id="rId1" display="www.pravinvankar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.28125" style="1" customWidth="1"/>
    <col min="2" max="2" width="9.140625" style="1" customWidth="1"/>
    <col min="3" max="8" width="12.57421875" style="1" customWidth="1"/>
    <col min="9" max="10" width="1.8515625" style="1" customWidth="1"/>
    <col min="11" max="16384" width="9.140625" style="1" customWidth="1"/>
  </cols>
  <sheetData>
    <row r="2" spans="2:8" ht="18.75">
      <c r="B2" s="39" t="s">
        <v>28</v>
      </c>
      <c r="C2" s="39"/>
      <c r="D2" s="39"/>
      <c r="E2" s="39"/>
      <c r="F2" s="39"/>
      <c r="G2" s="39"/>
      <c r="H2" s="39"/>
    </row>
    <row r="3" spans="2:8" ht="20.25" customHeight="1" thickBot="1">
      <c r="B3" s="39" t="s">
        <v>29</v>
      </c>
      <c r="C3" s="39"/>
      <c r="D3" s="39"/>
      <c r="E3" s="39"/>
      <c r="F3" s="39"/>
      <c r="G3" s="39"/>
      <c r="H3" s="39"/>
    </row>
    <row r="4" spans="2:8" ht="30.75" customHeight="1">
      <c r="B4" s="40" t="s">
        <v>2</v>
      </c>
      <c r="C4" s="42" t="s">
        <v>7</v>
      </c>
      <c r="D4" s="43"/>
      <c r="E4" s="43"/>
      <c r="F4" s="43"/>
      <c r="G4" s="43"/>
      <c r="H4" s="44"/>
    </row>
    <row r="5" spans="2:8" ht="30.75" customHeight="1">
      <c r="B5" s="41"/>
      <c r="C5" s="45" t="s">
        <v>8</v>
      </c>
      <c r="D5" s="46"/>
      <c r="E5" s="45" t="s">
        <v>9</v>
      </c>
      <c r="F5" s="46"/>
      <c r="G5" s="45" t="s">
        <v>10</v>
      </c>
      <c r="H5" s="47"/>
    </row>
    <row r="6" spans="2:8" ht="30.75" customHeight="1">
      <c r="B6" s="7">
        <v>0</v>
      </c>
      <c r="C6" s="2">
        <v>0</v>
      </c>
      <c r="D6" s="3">
        <f>B6*C6</f>
        <v>0</v>
      </c>
      <c r="E6" s="2">
        <v>0</v>
      </c>
      <c r="F6" s="3">
        <f>B6*E6</f>
        <v>0</v>
      </c>
      <c r="G6" s="2">
        <v>0</v>
      </c>
      <c r="H6" s="8">
        <f>B6*G6</f>
        <v>0</v>
      </c>
    </row>
    <row r="7" spans="2:8" ht="30.75" customHeight="1">
      <c r="B7" s="7">
        <v>1</v>
      </c>
      <c r="C7" s="2">
        <v>0</v>
      </c>
      <c r="D7" s="3">
        <f aca="true" t="shared" si="0" ref="D7:D16">B7*C7</f>
        <v>0</v>
      </c>
      <c r="E7" s="2">
        <v>0</v>
      </c>
      <c r="F7" s="3">
        <f aca="true" t="shared" si="1" ref="F7:F16">B7*E7</f>
        <v>0</v>
      </c>
      <c r="G7" s="2">
        <v>0</v>
      </c>
      <c r="H7" s="8">
        <f aca="true" t="shared" si="2" ref="H7:H16">B7*G7</f>
        <v>0</v>
      </c>
    </row>
    <row r="8" spans="2:8" ht="30.75" customHeight="1">
      <c r="B8" s="7">
        <v>2</v>
      </c>
      <c r="C8" s="2">
        <v>0</v>
      </c>
      <c r="D8" s="3">
        <f t="shared" si="0"/>
        <v>0</v>
      </c>
      <c r="E8" s="2">
        <v>0</v>
      </c>
      <c r="F8" s="3">
        <f t="shared" si="1"/>
        <v>0</v>
      </c>
      <c r="G8" s="2">
        <v>0</v>
      </c>
      <c r="H8" s="8">
        <f t="shared" si="2"/>
        <v>0</v>
      </c>
    </row>
    <row r="9" spans="2:8" ht="30.75" customHeight="1">
      <c r="B9" s="7">
        <v>3</v>
      </c>
      <c r="C9" s="2">
        <v>0</v>
      </c>
      <c r="D9" s="3">
        <f t="shared" si="0"/>
        <v>0</v>
      </c>
      <c r="E9" s="2">
        <v>0</v>
      </c>
      <c r="F9" s="3">
        <f t="shared" si="1"/>
        <v>0</v>
      </c>
      <c r="G9" s="2">
        <v>0</v>
      </c>
      <c r="H9" s="8">
        <f t="shared" si="2"/>
        <v>0</v>
      </c>
    </row>
    <row r="10" spans="2:8" ht="30.75" customHeight="1">
      <c r="B10" s="7">
        <v>4</v>
      </c>
      <c r="C10" s="2">
        <v>1</v>
      </c>
      <c r="D10" s="3">
        <f t="shared" si="0"/>
        <v>4</v>
      </c>
      <c r="E10" s="2">
        <v>1</v>
      </c>
      <c r="F10" s="3">
        <f t="shared" si="1"/>
        <v>4</v>
      </c>
      <c r="G10" s="2">
        <v>1</v>
      </c>
      <c r="H10" s="8">
        <f t="shared" si="2"/>
        <v>4</v>
      </c>
    </row>
    <row r="11" spans="2:8" ht="30.75" customHeight="1">
      <c r="B11" s="7">
        <v>5</v>
      </c>
      <c r="C11" s="2">
        <v>1</v>
      </c>
      <c r="D11" s="3">
        <f t="shared" si="0"/>
        <v>5</v>
      </c>
      <c r="E11" s="2">
        <v>1</v>
      </c>
      <c r="F11" s="3">
        <f t="shared" si="1"/>
        <v>5</v>
      </c>
      <c r="G11" s="2">
        <v>1</v>
      </c>
      <c r="H11" s="8">
        <f t="shared" si="2"/>
        <v>5</v>
      </c>
    </row>
    <row r="12" spans="2:8" ht="30.75" customHeight="1">
      <c r="B12" s="7">
        <v>6</v>
      </c>
      <c r="C12" s="2">
        <v>2</v>
      </c>
      <c r="D12" s="3">
        <f t="shared" si="0"/>
        <v>12</v>
      </c>
      <c r="E12" s="2">
        <v>2</v>
      </c>
      <c r="F12" s="3">
        <f t="shared" si="1"/>
        <v>12</v>
      </c>
      <c r="G12" s="2">
        <v>3</v>
      </c>
      <c r="H12" s="8">
        <f t="shared" si="2"/>
        <v>18</v>
      </c>
    </row>
    <row r="13" spans="2:8" ht="30.75" customHeight="1">
      <c r="B13" s="7">
        <v>7</v>
      </c>
      <c r="C13" s="2">
        <v>2</v>
      </c>
      <c r="D13" s="3">
        <f t="shared" si="0"/>
        <v>14</v>
      </c>
      <c r="E13" s="2">
        <v>5</v>
      </c>
      <c r="F13" s="3">
        <f t="shared" si="1"/>
        <v>35</v>
      </c>
      <c r="G13" s="2">
        <v>1</v>
      </c>
      <c r="H13" s="8">
        <f t="shared" si="2"/>
        <v>7</v>
      </c>
    </row>
    <row r="14" spans="2:8" ht="30.75" customHeight="1">
      <c r="B14" s="7">
        <v>8</v>
      </c>
      <c r="C14" s="2">
        <v>4</v>
      </c>
      <c r="D14" s="3">
        <f t="shared" si="0"/>
        <v>32</v>
      </c>
      <c r="E14" s="2">
        <v>3</v>
      </c>
      <c r="F14" s="3">
        <f t="shared" si="1"/>
        <v>24</v>
      </c>
      <c r="G14" s="2">
        <v>7</v>
      </c>
      <c r="H14" s="8">
        <f>B14*G14</f>
        <v>56</v>
      </c>
    </row>
    <row r="15" spans="2:8" ht="30.75" customHeight="1">
      <c r="B15" s="7">
        <v>9</v>
      </c>
      <c r="C15" s="2">
        <v>4</v>
      </c>
      <c r="D15" s="3">
        <f t="shared" si="0"/>
        <v>36</v>
      </c>
      <c r="E15" s="2">
        <v>3</v>
      </c>
      <c r="F15" s="3">
        <f t="shared" si="1"/>
        <v>27</v>
      </c>
      <c r="G15" s="2">
        <v>1</v>
      </c>
      <c r="H15" s="8">
        <f t="shared" si="2"/>
        <v>9</v>
      </c>
    </row>
    <row r="16" spans="2:8" ht="30.75" customHeight="1" thickBot="1">
      <c r="B16" s="9">
        <v>10</v>
      </c>
      <c r="C16" s="10">
        <v>4</v>
      </c>
      <c r="D16" s="11">
        <f t="shared" si="0"/>
        <v>40</v>
      </c>
      <c r="E16" s="10">
        <v>3</v>
      </c>
      <c r="F16" s="11">
        <f t="shared" si="1"/>
        <v>30</v>
      </c>
      <c r="G16" s="10">
        <v>4</v>
      </c>
      <c r="H16" s="12">
        <f t="shared" si="2"/>
        <v>40</v>
      </c>
    </row>
    <row r="17" spans="2:8" s="4" customFormat="1" ht="30.75" customHeight="1">
      <c r="B17" s="13"/>
      <c r="C17" s="14">
        <f aca="true" t="shared" si="3" ref="C17:H17">SUM(C6:C16)</f>
        <v>18</v>
      </c>
      <c r="D17" s="14">
        <f t="shared" si="3"/>
        <v>143</v>
      </c>
      <c r="E17" s="14">
        <f t="shared" si="3"/>
        <v>18</v>
      </c>
      <c r="F17" s="14">
        <f t="shared" si="3"/>
        <v>137</v>
      </c>
      <c r="G17" s="14">
        <f t="shared" si="3"/>
        <v>18</v>
      </c>
      <c r="H17" s="15">
        <f t="shared" si="3"/>
        <v>139</v>
      </c>
    </row>
    <row r="18" spans="2:8" s="4" customFormat="1" ht="30.75" customHeight="1">
      <c r="B18" s="16"/>
      <c r="C18" s="17">
        <f>D17/C17</f>
        <v>7.944444444444445</v>
      </c>
      <c r="D18" s="17"/>
      <c r="E18" s="17">
        <f>F17/E17</f>
        <v>7.611111111111111</v>
      </c>
      <c r="F18" s="17"/>
      <c r="G18" s="17">
        <f>H17/G17</f>
        <v>7.722222222222222</v>
      </c>
      <c r="H18" s="18"/>
    </row>
    <row r="19" spans="2:8" s="5" customFormat="1" ht="30.75" customHeight="1" thickBot="1">
      <c r="B19" s="19"/>
      <c r="C19" s="20" t="str">
        <f>IF(C18&gt;=8.8,"A+",IF(C18&gt;=7.5,"A",IF(C18&gt;=6.2,"B",IF(C18&gt;=4.9,"C",IF(C18&gt;=3.6,"D","E")))))</f>
        <v>A</v>
      </c>
      <c r="D19" s="20"/>
      <c r="E19" s="20" t="str">
        <f>IF(E18&gt;=8.8,"A+",IF(E18&gt;=7.5,"A",IF(E18&gt;=6.2,"B",IF(E18&gt;=4.9,"C",IF(E18&gt;=3.6,"D","E")))))</f>
        <v>A</v>
      </c>
      <c r="F19" s="20"/>
      <c r="G19" s="20" t="str">
        <f>IF(G18&gt;=8.8,"A+",IF(G18&gt;=7.5,"A",IF(G18&gt;=6.2,"B",IF(G18&gt;=4.9,"C",IF(G18&gt;=3.6,"D","E")))))</f>
        <v>A</v>
      </c>
      <c r="H19" s="21"/>
    </row>
    <row r="20" ht="30.75" customHeight="1" thickBot="1"/>
    <row r="21" spans="2:8" ht="30.75" customHeight="1">
      <c r="B21" s="36"/>
      <c r="C21" s="22" t="s">
        <v>11</v>
      </c>
      <c r="D21" s="22" t="s">
        <v>12</v>
      </c>
      <c r="E21" s="22" t="s">
        <v>13</v>
      </c>
      <c r="F21" s="22" t="s">
        <v>14</v>
      </c>
      <c r="G21" s="22" t="s">
        <v>15</v>
      </c>
      <c r="H21" s="23" t="s">
        <v>16</v>
      </c>
    </row>
    <row r="22" spans="2:8" ht="30.75" customHeight="1">
      <c r="B22" s="37"/>
      <c r="C22" s="6" t="s">
        <v>5</v>
      </c>
      <c r="D22" s="6" t="s">
        <v>3</v>
      </c>
      <c r="E22" s="6" t="s">
        <v>4</v>
      </c>
      <c r="F22" s="6" t="s">
        <v>1</v>
      </c>
      <c r="G22" s="6" t="s">
        <v>0</v>
      </c>
      <c r="H22" s="24" t="s">
        <v>17</v>
      </c>
    </row>
    <row r="23" spans="2:8" ht="30.75" customHeight="1" thickBot="1">
      <c r="B23" s="38"/>
      <c r="C23" s="25" t="s">
        <v>18</v>
      </c>
      <c r="D23" s="25" t="s">
        <v>6</v>
      </c>
      <c r="E23" s="25" t="s">
        <v>19</v>
      </c>
      <c r="F23" s="25" t="s">
        <v>20</v>
      </c>
      <c r="G23" s="25" t="s">
        <v>21</v>
      </c>
      <c r="H23" s="26" t="s">
        <v>22</v>
      </c>
    </row>
    <row r="24" ht="10.5" customHeight="1"/>
    <row r="25" ht="10.5" customHeight="1"/>
  </sheetData>
  <sheetProtection/>
  <mergeCells count="8">
    <mergeCell ref="B21:B23"/>
    <mergeCell ref="B2:H2"/>
    <mergeCell ref="B3:H3"/>
    <mergeCell ref="B4:B5"/>
    <mergeCell ref="C4:H4"/>
    <mergeCell ref="C5:D5"/>
    <mergeCell ref="E5:F5"/>
    <mergeCell ref="G5:H5"/>
  </mergeCells>
  <printOptions horizontalCentered="1"/>
  <pageMargins left="0.2" right="0.2" top="0.25" bottom="0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C8"/>
  <sheetViews>
    <sheetView zoomScalePageLayoutView="0" workbookViewId="0" topLeftCell="A7">
      <selection activeCell="C11" sqref="C11"/>
    </sheetView>
  </sheetViews>
  <sheetFormatPr defaultColWidth="4.28125" defaultRowHeight="28.5" customHeight="1"/>
  <cols>
    <col min="1" max="2" width="1.57421875" style="27" customWidth="1"/>
    <col min="3" max="3" width="80.7109375" style="27" customWidth="1"/>
    <col min="4" max="5" width="2.140625" style="27" customWidth="1"/>
    <col min="6" max="20" width="6.28125" style="27" customWidth="1"/>
    <col min="21" max="23" width="5.57421875" style="27" customWidth="1"/>
    <col min="24" max="27" width="4.28125" style="27" customWidth="1"/>
    <col min="28" max="28" width="1.57421875" style="27" customWidth="1"/>
    <col min="29" max="16384" width="4.28125" style="27" customWidth="1"/>
  </cols>
  <sheetData>
    <row r="1" ht="7.5" customHeight="1"/>
    <row r="4" ht="133.5" customHeight="1">
      <c r="C4" s="28" t="s">
        <v>23</v>
      </c>
    </row>
    <row r="5" s="29" customFormat="1" ht="85.5" customHeight="1">
      <c r="C5" s="30" t="s">
        <v>24</v>
      </c>
    </row>
    <row r="6" ht="115.5" customHeight="1">
      <c r="C6" s="28" t="s">
        <v>25</v>
      </c>
    </row>
    <row r="7" ht="28.5" customHeight="1">
      <c r="C7" s="34" t="s">
        <v>30</v>
      </c>
    </row>
    <row r="8" ht="126" customHeight="1">
      <c r="C8" s="31" t="s">
        <v>27</v>
      </c>
    </row>
  </sheetData>
  <sheetProtection/>
  <hyperlinks>
    <hyperlink ref="C5" r:id="rId1" display="www.pravinvankar.com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crc</dc:creator>
  <cp:keywords/>
  <dc:description/>
  <cp:lastModifiedBy>jbbk</cp:lastModifiedBy>
  <cp:lastPrinted>2005-12-31T20:13:07Z</cp:lastPrinted>
  <dcterms:created xsi:type="dcterms:W3CDTF">2010-12-27T09:12:13Z</dcterms:created>
  <dcterms:modified xsi:type="dcterms:W3CDTF">2005-12-31T20:19:29Z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